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2019 Informacion Financiera Anual\(02_CPB)Cuenta Pública_20200205\Formatos\"/>
    </mc:Choice>
  </mc:AlternateContent>
  <bookViews>
    <workbookView xWindow="-120" yWindow="-120" windowWidth="20730" windowHeight="11160"/>
  </bookViews>
  <sheets>
    <sheet name="FFF" sheetId="1" r:id="rId1"/>
  </sheets>
  <calcPr calcId="152511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14" i="1"/>
  <c r="E24" i="1"/>
  <c r="D3" i="1"/>
  <c r="D14" i="1"/>
  <c r="D24" i="1"/>
  <c r="C3" i="1"/>
  <c r="C1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<sst xmlns="http://schemas.openxmlformats.org/spreadsheetml/2006/main" count="27" uniqueCount="26">
  <si>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</si>
  <si>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</si>
  <si>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</si>
  <si>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</si>
  <si>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</si>
  <si>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</si>
  <si>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</si>
  <si>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</si>
  <si>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</si>
  <si>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</si>
  <si>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</si>
  <si>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</si>
  <si>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</si>
  <si>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</si>
  <si>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</si>
  <si>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</si>
  <si>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</si>
  <si>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</si>
  <si>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</si>
  <si>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</si>
  <si>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</si>
  <si>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</si>
  <si>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</si>
  <si>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</si>
  <si>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</si>
  <si>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Municpal de Planeación
Flujo de Fondos
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</si>
</sst>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29913718</v>
      </c>
      <c r="D3" s="3">
        <f t="shared" ref="D3:E3" si="0">SUM(D4:D13)</f>
        <v>28503533.140000001</v>
      </c>
      <c r="E3" s="4">
        <f t="shared" si="0"/>
        <v>28503533.140000001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550000</v>
      </c>
      <c r="D8" s="6">
        <v>1215186.48</v>
      </c>
      <c r="E8" s="7">
        <v>1215186.48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33000.61</v>
      </c>
      <c r="E10" s="7">
        <v>33000.61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29363718</v>
      </c>
      <c r="D12" s="6">
        <v>28869253.34</v>
      </c>
      <c r="E12" s="7">
        <v>28869253.34</v>
      </c>
    </row>
    <row r="13" spans="1:5" x14ac:dyDescent="0.2">
      <c r="A13" s="8"/>
      <c r="B13" s="14" t="s">
        <v>10</v>
      </c>
      <c r="C13" s="6">
        <v>0</v>
      </c>
      <c r="D13" s="6">
        <v>-1613907.29</v>
      </c>
      <c r="E13" s="7">
        <v>-1613907.29</v>
      </c>
    </row>
    <row r="14" spans="1:5" x14ac:dyDescent="0.2">
      <c r="A14" s="18" t="s">
        <v>11</v>
      </c>
      <c r="B14" s="2"/>
      <c r="C14" s="9">
        <f>SUM(C15:C23)</f>
        <v>29913718</v>
      </c>
      <c r="D14" s="9">
        <f t="shared" ref="D14:E14" si="1">SUM(D15:D23)</f>
        <v>28503533.140000004</v>
      </c>
      <c r="E14" s="10">
        <f t="shared" si="1"/>
        <v>27884672.890000004</v>
      </c>
    </row>
    <row r="15" spans="1:5" x14ac:dyDescent="0.2">
      <c r="A15" s="5"/>
      <c r="B15" s="14" t="s">
        <v>12</v>
      </c>
      <c r="C15" s="6">
        <v>18652592.699999999</v>
      </c>
      <c r="D15" s="6">
        <v>16145537.950000001</v>
      </c>
      <c r="E15" s="7">
        <v>15888237.9</v>
      </c>
    </row>
    <row r="16" spans="1:5" x14ac:dyDescent="0.2">
      <c r="A16" s="5"/>
      <c r="B16" s="14" t="s">
        <v>13</v>
      </c>
      <c r="C16" s="6">
        <v>570958.5</v>
      </c>
      <c r="D16" s="6">
        <v>500915.63</v>
      </c>
      <c r="E16" s="7">
        <v>500915.63</v>
      </c>
    </row>
    <row r="17" spans="1:5" x14ac:dyDescent="0.2">
      <c r="A17" s="5"/>
      <c r="B17" s="14" t="s">
        <v>14</v>
      </c>
      <c r="C17" s="6">
        <v>9735166.8000000007</v>
      </c>
      <c r="D17" s="6">
        <v>10316812.490000002</v>
      </c>
      <c r="E17" s="7">
        <v>10268707.490000002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955000</v>
      </c>
      <c r="D19" s="6">
        <v>1540267.07</v>
      </c>
      <c r="E19" s="7">
        <v>1226811.8700000001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0</v>
      </c>
      <c r="E24" s="13">
        <f>E3-E14</f>
        <v>618860.24999999627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CEB30A-A1FB-4549-9B9F-269BF9E16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Gaby</cp:lastModifiedBy>
  <dcterms:created xsi:type="dcterms:W3CDTF">2017-12-20T04:54:53Z</dcterms:created>
  <dcterms:modified xsi:type="dcterms:W3CDTF">2020-02-21T16:54:11Z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